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edro\Desktop\2025-11-28-CACFC - declaração\"/>
    </mc:Choice>
  </mc:AlternateContent>
  <xr:revisionPtr revIDLastSave="0" documentId="13_ncr:1_{33151DF3-9ED1-4A1B-B30D-0AB0E59CF6B0}"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<sst xmlns="http://schemas.openxmlformats.org/spreadsheetml/2006/main" count="249" uniqueCount="80">
  <si>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</si>
  <si>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</si>
  <si>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</si>
  <si>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</si>
  <si>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</si>
  <si>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</si>
  <si>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</si>
  <si>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</si>
  <si>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</si>
  <si>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</si>
  <si>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</si>
  <si>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</si>
  <si>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</si>
  <si>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</si>
  <si>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</si>
  <si>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</si>
  <si>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</si>
  <si>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</si>
  <si>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</si>
  <si>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</si>
  <si>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</si>
  <si>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</si>
  <si>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</si>
  <si>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</si>
  <si>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</si>
  <si>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</si>
  <si>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</si>
  <si>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</si>
  <si>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</si>
  <si>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</si>
  <si>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</si>
  <si>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</si>
  <si>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</si>
  <si>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</si>
  <si>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</si>
  <si>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</si>
  <si>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</si>
  <si>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</si>
  <si>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</si>
  <si>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</si>
  <si>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</si>
  <si>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</si>
  <si>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</si>
  <si>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</si>
  <si>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</si>
  <si>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</si>
  <si>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</si>
  <si>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</si>
  <si>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</si>
  <si>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</si>
  <si>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</si>
  <si>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</si>
  <si>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</si>
  <si>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</si>
  <si>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</si>
  <si>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</si>
  <si>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</si>
  <si>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</si>
  <si>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</si>
  <si>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</si>
  <si>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Site Institucional da Casa Ásia - Coleção Francisco Capelo</t>
  </si>
  <si>
    <t>https://casaasia-cfc.scml.pt/</t>
  </si>
  <si>
    <t xml:space="preserve"> Santa Casa da Misericórdia de Lisboa</t>
  </si>
  <si>
    <t>O footer contém o logotipo e assinatura da Santa Casa da Misericórdia de Lisboa, presente em todas as páginas.</t>
  </si>
  <si>
    <t>A informação secundária tem um tamanho de letra de 14px/0.875rem.</t>
  </si>
  <si>
    <t>O espaçamento entre linhas é superior a 1.5x do tamanho da letra.</t>
  </si>
  <si>
    <t>Nenhum nível de navegação tem mais de 9 opções.</t>
  </si>
  <si>
    <t>O site é totalmente responsivo, sem qualquer varrimento horizontal.</t>
  </si>
  <si>
    <t>Não existem ações ativadas com a passagem do rato (hover).</t>
  </si>
  <si>
    <t>No site, não existem botões de ação primária. Todos os botões presentes são de ação secundária ou simples, mantendo uma relevância semelhante entre si. A única exceção encontra-se na página de Localização e Entrada, onde a estrutura pode diferir ligeiramente.</t>
  </si>
  <si>
    <t>Todos os botões no site são claramente percecionados como tal, apresentando uma mensagem clara, como "Ver Coleção", garantindo a sua função. Elementos visuais sem texto complementar estão sempre associados a alvos de clique evidentes, proporcionando uma perceção clara da sua interatividade. Além disso, a navegação com TAB está corretamente implementada, com foco visível, assegurando uma experiência acessível para todos os utilizadores.</t>
  </si>
  <si>
    <t xml:space="preserve">A data de última atualização foi adicionada automaticamente a todas as páginas institucionais, visível antes do rodapé e sem impacto editorial. A solução é dinâmica, garantindo transparência quanto à atualidade da informação. </t>
  </si>
  <si>
    <t xml:space="preserve">A estrutura de navegação principal está sempre visível e sempre no mesmo local, em todas as páginas. Foi adicionado rótulo textual “Menu” no acionador de navegação em mobile, garantindo identificação clara da funcionalidade de abertura do menu. </t>
  </si>
  <si>
    <t>Foram criados "anchor" menus em várias páginas.</t>
  </si>
  <si>
    <t>Foi garantido que todos os elementos interativos possuem área mínima de 44×44px, independentemente do tamanho visual do ícone.</t>
  </si>
  <si>
    <t>Invertida a ordem da mensagem inicial. O propósito da homepage é agora apresentado antes da descrição institucional, tornando claro desde o primeiro momento o que o utilizador pode fazer no site.
CORREÇÕES:
Procedemos à atualização da homepage, passando a incluir, no topo da página e sem necessidade de scroll, uma descrição clara do propósito do site e das principais tarefas que o utilizador pode realizar (explorar peças e preparar a visita), em ambas as versões linguísticas.</t>
  </si>
  <si>
    <t>Foi criada uma página de Glossário, acessível a partir do rodapé, com definições claras de termos museológicos e técnicos utilizados no site (ex.: mecenática, distinção, condition report). - https://casaasia-cfc.scml.pt/glossario/
CORREÇÕES:
Optámos por não inserir hiperligações dentro dos textos das obras, para evitar excesso de ruído visual e cognitivo, mantendo o foco na leitura e acessibilidade.
Em alternativa, reforçámos o Glossário com todos os termos relevantes identificados pela AMA/ARTE (‘manuscrito’, ‘díptico’, ‘gondarino’, entre outros), garantindo uma definição clara e acessível</t>
  </si>
  <si>
    <t>O tamanho do corpo de texto foi normalizado para um mínimo de 16px (1rem) e removidas regras fluidas abaixo deste limite. Ajuste aplicado nos estilos globais e em blocos Avada, garantindo legibilidade conforme o requisito (≥12pt ≈ 16px). 
CORREÇÕES:
O tamanho de letra das opções de submenu foi ajustado. Onde anteriormente era utilizado um tamanho de 0,75rem (12px), passou agora a ser aplicado um tamanho igual ou superior a 1rem (16px), garantindo a legibilidade mínima recomendada para o corpo de texto.</t>
  </si>
  <si>
    <t>Foi definido um limite de largura de linha de 65 caracteres médios (≈80 máx.) para texto corrido em páginas institucionais, garantindo uma leitura mais confortável e evitando blocos com linhas extensas em desktop. A solução é responsiva e não afeta dispositivos móveis.
CORREÇÕES:
Foi aplicada uma largura máxima ao bloco de navegação interno (em ch, relativo ao tamanho do tipo de letra), garantindo que nenhuma linha ultrapassa o limite de 80–100 caracteres.</t>
  </si>
  <si>
    <t>As hiperligações de texto usam todas sublinhado.
CORREÇÕES:
Os link foram atualizados para cumprir o requisito 3.3: passaram a ter sublinhado por defeito e cor distintiva face ao texto envolvente, garantindo diferenciação visual suficiente mesmo sem interação.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</si>
</sst>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0" borderId="0" xfId="0" applyFont="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186351</xdr:rowOff>
    </xdr:from>
    <xdr:to>
      <xdr:col>7</xdr:col>
      <xdr:colOff>707791</xdr:colOff>
      <xdr:row>16</xdr:row>
      <xdr:rowOff>166073</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8026"/>
          <a:ext cx="3295416" cy="1579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8</xdr:row>
      <xdr:rowOff>189887</xdr:rowOff>
    </xdr:from>
    <xdr:to>
      <xdr:col>7</xdr:col>
      <xdr:colOff>707791</xdr:colOff>
      <xdr:row>16</xdr:row>
      <xdr:rowOff>162538</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61562"/>
          <a:ext cx="3295416" cy="1572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7</xdr:row>
      <xdr:rowOff>42476</xdr:rowOff>
    </xdr:from>
    <xdr:to>
      <xdr:col>7</xdr:col>
      <xdr:colOff>786504</xdr:colOff>
      <xdr:row>12</xdr:row>
      <xdr:rowOff>19051</xdr:rowOff>
    </xdr:to>
    <xdr:pic>
      <xdr:nvPicPr>
        <xdr:cNvPr id="2" name="Imagem 1">
          <a:extLst>
            <a:ext uri="{FF2B5EF4-FFF2-40B4-BE49-F238E27FC236}">
              <a16:creationId xmlns:a16="http://schemas.microsoft.com/office/drawing/2014/main" id="{3022E80D-23E1-4EDE-BC55-AA6D45E78286}"/>
            </a:ext>
          </a:extLst>
        </xdr:cNvPr>
        <xdr:cNvPicPr>
          <a:picLocks noChangeAspect="1"/>
        </xdr:cNvPicPr>
      </xdr:nvPicPr>
      <xdr:blipFill>
        <a:blip xmlns:r="http://schemas.openxmlformats.org/officeDocument/2006/relationships" r:embed="rId1"/>
        <a:stretch>
          <a:fillRect/>
        </a:stretch>
      </xdr:blipFill>
      <xdr:spPr>
        <a:xfrm>
          <a:off x="895350" y="2023676"/>
          <a:ext cx="3405879" cy="976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8</xdr:row>
      <xdr:rowOff>20876</xdr:rowOff>
    </xdr:to>
    <xdr:pic>
      <xdr:nvPicPr>
        <xdr:cNvPr id="3" name="Imagem 2">
          <a:extLst>
            <a:ext uri="{FF2B5EF4-FFF2-40B4-BE49-F238E27FC236}">
              <a16:creationId xmlns:a16="http://schemas.microsoft.com/office/drawing/2014/main" id="{5ED1993F-A92A-465C-AE5F-EB0427F93E32}"/>
            </a:ext>
          </a:extLst>
        </xdr:cNvPr>
        <xdr:cNvPicPr>
          <a:picLocks noChangeAspect="1"/>
        </xdr:cNvPicPr>
      </xdr:nvPicPr>
      <xdr:blipFill>
        <a:blip xmlns:r="http://schemas.openxmlformats.org/officeDocument/2006/relationships" r:embed="rId1"/>
        <a:stretch>
          <a:fillRect/>
        </a:stretch>
      </xdr:blipFill>
      <xdr:spPr>
        <a:xfrm>
          <a:off x="828675" y="1781175"/>
          <a:ext cx="3514725" cy="220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111455</xdr:colOff>
      <xdr:row>7</xdr:row>
      <xdr:rowOff>139700</xdr:rowOff>
    </xdr:from>
    <xdr:to>
      <xdr:col>7</xdr:col>
      <xdr:colOff>154666</xdr:colOff>
      <xdr:row>26</xdr:row>
      <xdr:rowOff>114300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92580" y="1911350"/>
          <a:ext cx="2205386" cy="377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10</xdr:row>
      <xdr:rowOff>89161</xdr:rowOff>
    </xdr:from>
    <xdr:to>
      <xdr:col>7</xdr:col>
      <xdr:colOff>707791</xdr:colOff>
      <xdr:row>15</xdr:row>
      <xdr:rowOff>63238</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60886"/>
          <a:ext cx="3295416" cy="974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9</xdr:row>
      <xdr:rowOff>16743</xdr:rowOff>
    </xdr:from>
    <xdr:to>
      <xdr:col>7</xdr:col>
      <xdr:colOff>707791</xdr:colOff>
      <xdr:row>16</xdr:row>
      <xdr:rowOff>135657</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88443"/>
          <a:ext cx="3295416" cy="1519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9</xdr:row>
      <xdr:rowOff>19466</xdr:rowOff>
    </xdr:from>
    <xdr:to>
      <xdr:col>7</xdr:col>
      <xdr:colOff>707791</xdr:colOff>
      <xdr:row>16</xdr:row>
      <xdr:rowOff>132933</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91166"/>
          <a:ext cx="3295416" cy="1513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795099</xdr:colOff>
      <xdr:row>14</xdr:row>
      <xdr:rowOff>86592</xdr:rowOff>
    </xdr:to>
    <xdr:pic>
      <xdr:nvPicPr>
        <xdr:cNvPr id="2" name="Imagem 1">
          <a:extLst>
            <a:ext uri="{FF2B5EF4-FFF2-40B4-BE49-F238E27FC236}">
              <a16:creationId xmlns:a16="http://schemas.microsoft.com/office/drawing/2014/main" id="{4A5AC2AA-7975-4AAE-957B-1CC0CB6DC9F2}"/>
            </a:ext>
          </a:extLst>
        </xdr:cNvPr>
        <xdr:cNvPicPr>
          <a:picLocks noChangeAspect="1"/>
        </xdr:cNvPicPr>
      </xdr:nvPicPr>
      <xdr:blipFill>
        <a:blip xmlns:r="http://schemas.openxmlformats.org/officeDocument/2006/relationships" r:embed="rId1"/>
        <a:stretch>
          <a:fillRect/>
        </a:stretch>
      </xdr:blipFill>
      <xdr:spPr>
        <a:xfrm>
          <a:off x="831273" y="2008910"/>
          <a:ext cx="3462099" cy="1541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7</xdr:row>
      <xdr:rowOff>46100</xdr:rowOff>
    </xdr:from>
    <xdr:to>
      <xdr:col>7</xdr:col>
      <xdr:colOff>767814</xdr:colOff>
      <xdr:row>13</xdr:row>
      <xdr:rowOff>28576</xdr:rowOff>
    </xdr:to>
    <xdr:pic>
      <xdr:nvPicPr>
        <xdr:cNvPr id="4" name="Imagem 3">
          <a:extLst>
            <a:ext uri="{FF2B5EF4-FFF2-40B4-BE49-F238E27FC236}">
              <a16:creationId xmlns:a16="http://schemas.microsoft.com/office/drawing/2014/main" id="{4526722C-FBC2-4865-874A-E7F160F06B75}"/>
            </a:ext>
          </a:extLst>
        </xdr:cNvPr>
        <xdr:cNvPicPr>
          <a:picLocks noChangeAspect="1"/>
        </xdr:cNvPicPr>
      </xdr:nvPicPr>
      <xdr:blipFill>
        <a:blip xmlns:r="http://schemas.openxmlformats.org/officeDocument/2006/relationships" r:embed="rId1"/>
        <a:stretch>
          <a:fillRect/>
        </a:stretch>
      </xdr:blipFill>
      <xdr:spPr>
        <a:xfrm>
          <a:off x="904874" y="2027300"/>
          <a:ext cx="3377665" cy="11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186315</xdr:rowOff>
    </xdr:from>
    <xdr:to>
      <xdr:col>7</xdr:col>
      <xdr:colOff>707791</xdr:colOff>
      <xdr:row>16</xdr:row>
      <xdr:rowOff>166109</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7990"/>
          <a:ext cx="3295416" cy="157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193405</xdr:rowOff>
    </xdr:from>
    <xdr:to>
      <xdr:col>7</xdr:col>
      <xdr:colOff>707791</xdr:colOff>
      <xdr:row>16</xdr:row>
      <xdr:rowOff>162195</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8850" y="2396855"/>
          <a:ext cx="3311291" cy="159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147281</xdr:colOff>
      <xdr:row>7</xdr:row>
      <xdr:rowOff>82550</xdr:rowOff>
    </xdr:from>
    <xdr:to>
      <xdr:col>7</xdr:col>
      <xdr:colOff>703447</xdr:colOff>
      <xdr:row>20</xdr:row>
      <xdr:rowOff>47625</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5956" y="2063750"/>
          <a:ext cx="3270791" cy="256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16743</xdr:rowOff>
    </xdr:from>
    <xdr:to>
      <xdr:col>7</xdr:col>
      <xdr:colOff>707791</xdr:colOff>
      <xdr:row>16</xdr:row>
      <xdr:rowOff>135657</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97993"/>
          <a:ext cx="3295416" cy="1519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9</xdr:row>
      <xdr:rowOff>21413</xdr:rowOff>
    </xdr:from>
    <xdr:to>
      <xdr:col>7</xdr:col>
      <xdr:colOff>707791</xdr:colOff>
      <xdr:row>16</xdr:row>
      <xdr:rowOff>130986</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93113"/>
          <a:ext cx="3295416" cy="1509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9</xdr:row>
      <xdr:rowOff>163511</xdr:rowOff>
    </xdr:from>
    <xdr:to>
      <xdr:col>7</xdr:col>
      <xdr:colOff>707791</xdr:colOff>
      <xdr:row>15</xdr:row>
      <xdr:rowOff>188914</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44761"/>
          <a:ext cx="3295416" cy="1225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96" zoomScaleNormal="115" workbookViewId="0">
      <selection activeCell="G8" sqref="G8"/>
    </sheetView>
  </sheetViews>
  <sheetFormatPr defaultColWidth="11" defaultRowHeight="15.5" x14ac:dyDescent="0.35"/>
  <cols>
    <col min="1" max="1" width="5.5" customWidth="1"/>
    <col min="2" max="4" width="3.33203125" style="1" customWidth="1"/>
    <col min="5" max="5" width="2.5" customWidth="1"/>
    <col min="6" max="6" width="12" customWidth="1"/>
    <col min="7" max="7" width="15.5" customWidth="1"/>
    <col min="8" max="8" width="13.5" customWidth="1"/>
    <col min="9" max="9" width="12.5" bestFit="1" customWidth="1"/>
  </cols>
  <sheetData>
    <row r="1" spans="2:15" ht="33.5" x14ac:dyDescent="0.75">
      <c r="B1" s="2" t="s">
        <v>0</v>
      </c>
      <c r="I1" s="17" t="s">
        <v>56</v>
      </c>
    </row>
    <row r="2" spans="2:15" x14ac:dyDescent="0.35">
      <c r="B2" t="s">
        <v>27</v>
      </c>
      <c r="I2" s="24" t="s">
        <v>58</v>
      </c>
      <c r="J2" s="24"/>
      <c r="K2" s="24"/>
      <c r="L2" s="24"/>
      <c r="M2" s="24"/>
    </row>
    <row r="3" spans="2:15" x14ac:dyDescent="0.35">
      <c r="I3" s="24"/>
      <c r="J3" s="24"/>
      <c r="K3" s="24"/>
      <c r="L3" s="24"/>
      <c r="M3" s="24"/>
    </row>
    <row r="5" spans="2:15" s="10" customFormat="1" ht="22" customHeight="1" x14ac:dyDescent="0.35">
      <c r="B5" s="15"/>
      <c r="C5" s="32" t="s">
        <v>51</v>
      </c>
      <c r="D5" s="32"/>
      <c r="E5" s="32"/>
      <c r="F5" s="32"/>
      <c r="G5" s="33" t="s">
        <v>60</v>
      </c>
      <c r="H5" s="33"/>
      <c r="I5" s="33"/>
      <c r="J5" s="33"/>
      <c r="K5" s="33"/>
      <c r="L5" s="33"/>
      <c r="M5" s="33"/>
      <c r="N5" s="33"/>
      <c r="O5" s="33"/>
    </row>
    <row r="6" spans="2:15" s="10" customFormat="1" ht="22" customHeight="1" x14ac:dyDescent="0.35">
      <c r="B6" s="15"/>
      <c r="C6" s="32" t="s">
        <v>52</v>
      </c>
      <c r="D6" s="32"/>
      <c r="E6" s="32"/>
      <c r="F6" s="32"/>
      <c r="G6" s="33" t="s">
        <v>61</v>
      </c>
      <c r="H6" s="33"/>
      <c r="I6" s="33"/>
      <c r="J6" s="33"/>
      <c r="K6" s="33"/>
      <c r="L6" s="33"/>
      <c r="M6" s="33"/>
      <c r="N6" s="33"/>
      <c r="O6" s="33"/>
    </row>
    <row r="7" spans="2:15" s="10" customFormat="1" ht="22" customHeight="1" x14ac:dyDescent="0.35">
      <c r="B7" s="15"/>
      <c r="C7" s="32" t="s">
        <v>50</v>
      </c>
      <c r="D7" s="32"/>
      <c r="E7" s="32"/>
      <c r="F7" s="32"/>
      <c r="G7" s="33" t="s">
        <v>62</v>
      </c>
      <c r="H7" s="33"/>
      <c r="I7" s="33"/>
      <c r="J7" s="33"/>
      <c r="K7" s="33"/>
      <c r="L7" s="33"/>
      <c r="M7" s="33"/>
      <c r="N7" s="33"/>
      <c r="O7" s="33"/>
    </row>
    <row r="8" spans="2:15" s="10" customFormat="1" ht="22" customHeight="1" x14ac:dyDescent="0.35">
      <c r="B8" s="15"/>
      <c r="C8" s="32" t="s">
        <v>48</v>
      </c>
      <c r="D8" s="32"/>
      <c r="E8" s="32"/>
      <c r="F8" s="32"/>
      <c r="G8" s="16">
        <v>45988</v>
      </c>
    </row>
    <row r="10" spans="2:15" s="10" customFormat="1" ht="22" customHeight="1" x14ac:dyDescent="0.35">
      <c r="B10" s="9" t="s">
        <v>23</v>
      </c>
      <c r="C10" s="9" t="s">
        <v>24</v>
      </c>
      <c r="D10" s="9" t="s">
        <v>25</v>
      </c>
    </row>
    <row r="11" spans="2:15" s="10" customFormat="1" ht="22" customHeight="1" x14ac:dyDescent="0.35">
      <c r="B11" s="11"/>
      <c r="C11" s="12" t="s">
        <v>26</v>
      </c>
      <c r="D11" s="12" t="s">
        <v>26</v>
      </c>
      <c r="E11" s="27" t="s">
        <v>1</v>
      </c>
      <c r="F11" s="27"/>
      <c r="G11" s="27"/>
      <c r="H11" s="27"/>
      <c r="I11" s="27"/>
      <c r="J11" s="27"/>
      <c r="K11" s="27"/>
      <c r="L11" s="27"/>
      <c r="M11" s="28"/>
    </row>
    <row r="12" spans="2:15" s="10" customFormat="1" ht="22" customHeight="1" x14ac:dyDescent="0.35">
      <c r="B12" s="13" t="str">
        <f>IF('1.1'!$B$3="x","x"," ")</f>
        <v>x</v>
      </c>
      <c r="C12" s="13" t="str">
        <f>IF('1.1'!$C$3="x","x"," ")</f>
        <v xml:space="preserve"> </v>
      </c>
      <c r="D12" s="13" t="str">
        <f>IF('1.1'!$D$3="x", "x", " ")</f>
        <v xml:space="preserve"> </v>
      </c>
      <c r="F12" s="29" t="s">
        <v>2</v>
      </c>
      <c r="G12" s="29"/>
      <c r="H12" s="29"/>
      <c r="I12" s="29"/>
      <c r="J12" s="29"/>
      <c r="K12" s="29"/>
      <c r="L12" s="29"/>
      <c r="M12" s="29"/>
    </row>
    <row r="13" spans="2:15" s="10" customFormat="1" ht="22" customHeight="1" x14ac:dyDescent="0.35">
      <c r="B13" s="13" t="str">
        <f>IF('1.2'!$B$3="x","x"," ")</f>
        <v>x</v>
      </c>
      <c r="C13" s="13" t="str">
        <f>IF('1.2'!$C$3="x","x"," ")</f>
        <v xml:space="preserve"> </v>
      </c>
      <c r="D13" s="13" t="str">
        <f>IF('1.2'!$D$3="x", "x", " ")</f>
        <v xml:space="preserve"> </v>
      </c>
      <c r="F13" s="30" t="s">
        <v>3</v>
      </c>
      <c r="G13" s="30"/>
      <c r="H13" s="30"/>
      <c r="I13" s="30"/>
      <c r="J13" s="30"/>
      <c r="K13" s="30"/>
      <c r="L13" s="30"/>
      <c r="M13" s="30"/>
    </row>
    <row r="14" spans="2:15" s="10" customFormat="1" ht="22" customHeight="1" x14ac:dyDescent="0.35">
      <c r="B14" s="13" t="str">
        <f>IF('1.3'!$B$3="x","x"," ")</f>
        <v>x</v>
      </c>
      <c r="C14" s="13" t="str">
        <f>IF('1.3'!$C$3="x","x"," ")</f>
        <v xml:space="preserve"> </v>
      </c>
      <c r="D14" s="13" t="str">
        <f>IF('1.3'!$D$3="x", "x", " ")</f>
        <v xml:space="preserve"> </v>
      </c>
      <c r="F14" s="30" t="s">
        <v>4</v>
      </c>
      <c r="G14" s="30"/>
      <c r="H14" s="30"/>
      <c r="I14" s="30"/>
      <c r="J14" s="30"/>
      <c r="K14" s="30"/>
      <c r="L14" s="30"/>
      <c r="M14" s="30"/>
    </row>
    <row r="15" spans="2:15" s="10" customFormat="1" ht="22" customHeight="1" x14ac:dyDescent="0.35">
      <c r="B15" s="14" t="str">
        <f>IF('1.4'!$B$3="x","x"," ")</f>
        <v>x</v>
      </c>
      <c r="C15" s="14" t="str">
        <f>IF('1.4'!$C$3="x","x"," ")</f>
        <v xml:space="preserve"> </v>
      </c>
      <c r="D15" s="14" t="str">
        <f>IF('1.4'!$D$3="x", "x", " ")</f>
        <v xml:space="preserve"> </v>
      </c>
      <c r="F15" s="31" t="s">
        <v>5</v>
      </c>
      <c r="G15" s="31"/>
      <c r="H15" s="31"/>
      <c r="I15" s="31"/>
      <c r="J15" s="31"/>
      <c r="K15" s="31"/>
      <c r="L15" s="31"/>
      <c r="M15" s="31"/>
    </row>
    <row r="16" spans="2:15" s="10" customFormat="1" ht="22" customHeight="1" x14ac:dyDescent="0.35">
      <c r="B16" s="11"/>
      <c r="C16" s="12"/>
      <c r="D16" s="12"/>
      <c r="E16" s="27" t="s">
        <v>6</v>
      </c>
      <c r="F16" s="27"/>
      <c r="G16" s="27"/>
      <c r="H16" s="27"/>
      <c r="I16" s="27"/>
      <c r="J16" s="27"/>
      <c r="K16" s="27"/>
      <c r="L16" s="27"/>
      <c r="M16" s="28"/>
    </row>
    <row r="17" spans="2:13" s="10" customFormat="1" ht="22" customHeight="1" x14ac:dyDescent="0.35">
      <c r="B17" s="13" t="str">
        <f>IF('2.1'!$B$3="x","x"," ")</f>
        <v>x</v>
      </c>
      <c r="C17" s="13" t="str">
        <f>IF('2.1'!$C$3="x","x"," ")</f>
        <v xml:space="preserve"> </v>
      </c>
      <c r="D17" s="13" t="str">
        <f>IF('2.1'!$D$3="x", "x", " ")</f>
        <v xml:space="preserve"> </v>
      </c>
      <c r="F17" s="29" t="s">
        <v>7</v>
      </c>
      <c r="G17" s="29"/>
      <c r="H17" s="29"/>
      <c r="I17" s="29"/>
      <c r="J17" s="29"/>
      <c r="K17" s="29"/>
      <c r="L17" s="29"/>
      <c r="M17" s="29"/>
    </row>
    <row r="18" spans="2:13" s="10" customFormat="1" ht="22" customHeight="1" x14ac:dyDescent="0.35">
      <c r="B18" s="13" t="str">
        <f>IF('2.2'!$B$3="x","x"," ")</f>
        <v>x</v>
      </c>
      <c r="C18" s="13" t="str">
        <f>IF('2.2'!$C$3="x","x"," ")</f>
        <v xml:space="preserve"> </v>
      </c>
      <c r="D18" s="13" t="str">
        <f>IF('2.2'!$D$3="x", "x", " ")</f>
        <v xml:space="preserve"> </v>
      </c>
      <c r="F18" s="30" t="s">
        <v>8</v>
      </c>
      <c r="G18" s="30"/>
      <c r="H18" s="30"/>
      <c r="I18" s="30"/>
      <c r="J18" s="30"/>
      <c r="K18" s="30"/>
      <c r="L18" s="30"/>
      <c r="M18" s="30"/>
    </row>
    <row r="19" spans="2:13" s="10" customFormat="1" ht="22" customHeight="1" x14ac:dyDescent="0.35">
      <c r="B19" s="13" t="str">
        <f>IF('2.3'!$B$3="x","x"," ")</f>
        <v>x</v>
      </c>
      <c r="C19" s="13" t="str">
        <f>IF('2.3'!$C$3="x","x"," ")</f>
        <v xml:space="preserve"> </v>
      </c>
      <c r="D19" s="13" t="str">
        <f>IF('2.3'!$D$3="x", "x", " ")</f>
        <v xml:space="preserve"> </v>
      </c>
      <c r="F19" s="30" t="s">
        <v>9</v>
      </c>
      <c r="G19" s="30"/>
      <c r="H19" s="30"/>
      <c r="I19" s="30"/>
      <c r="J19" s="30"/>
      <c r="K19" s="30"/>
      <c r="L19" s="30"/>
      <c r="M19" s="30"/>
    </row>
    <row r="20" spans="2:13" s="10" customFormat="1" ht="22" customHeight="1" x14ac:dyDescent="0.35">
      <c r="B20" s="14" t="str">
        <f>IF('2.4'!$B$3="x","x"," ")</f>
        <v>x</v>
      </c>
      <c r="C20" s="14" t="str">
        <f>IF('2.4'!$C$3="x","x"," ")</f>
        <v xml:space="preserve"> </v>
      </c>
      <c r="D20" s="14" t="str">
        <f>IF('2.4'!$D$3="x", "x", " ")</f>
        <v xml:space="preserve"> </v>
      </c>
      <c r="F20" s="31" t="s">
        <v>10</v>
      </c>
      <c r="G20" s="31"/>
      <c r="H20" s="31"/>
      <c r="I20" s="31"/>
      <c r="J20" s="31"/>
      <c r="K20" s="31"/>
      <c r="L20" s="31"/>
      <c r="M20" s="31"/>
    </row>
    <row r="21" spans="2:13" s="10" customFormat="1" ht="22" customHeight="1" x14ac:dyDescent="0.35">
      <c r="B21" s="11"/>
      <c r="C21" s="12"/>
      <c r="D21" s="12"/>
      <c r="E21" s="27" t="s">
        <v>11</v>
      </c>
      <c r="F21" s="27"/>
      <c r="G21" s="27"/>
      <c r="H21" s="27"/>
      <c r="I21" s="27"/>
      <c r="J21" s="27"/>
      <c r="K21" s="27"/>
      <c r="L21" s="27"/>
      <c r="M21" s="28"/>
    </row>
    <row r="22" spans="2:13" s="10" customFormat="1" ht="22" customHeight="1" x14ac:dyDescent="0.35">
      <c r="B22" s="13" t="str">
        <f>IF('3.1'!$B$3="x","x"," ")</f>
        <v>x</v>
      </c>
      <c r="C22" s="13" t="str">
        <f>IF('3.1'!$C$3="x","x"," ")</f>
        <v xml:space="preserve"> </v>
      </c>
      <c r="D22" s="13" t="str">
        <f>IF('3.1'!$D$3="x", "x", " ")</f>
        <v xml:space="preserve"> </v>
      </c>
      <c r="F22" s="29" t="s">
        <v>12</v>
      </c>
      <c r="G22" s="29"/>
      <c r="H22" s="29"/>
      <c r="I22" s="29"/>
      <c r="J22" s="29"/>
      <c r="K22" s="29"/>
      <c r="L22" s="29"/>
      <c r="M22" s="29"/>
    </row>
    <row r="23" spans="2:13" s="10" customFormat="1" ht="22" customHeight="1" x14ac:dyDescent="0.35">
      <c r="B23" s="13" t="str">
        <f>IF('3.2'!$B$3="x","x"," ")</f>
        <v>x</v>
      </c>
      <c r="C23" s="13" t="str">
        <f>IF('3.2'!$C$3="x","x"," ")</f>
        <v xml:space="preserve"> </v>
      </c>
      <c r="D23" s="13" t="str">
        <f>IF('3.2'!$D$3="x", "x", " ")</f>
        <v xml:space="preserve"> </v>
      </c>
      <c r="F23" s="30" t="s">
        <v>13</v>
      </c>
      <c r="G23" s="30"/>
      <c r="H23" s="30"/>
      <c r="I23" s="30"/>
      <c r="J23" s="30"/>
      <c r="K23" s="30"/>
      <c r="L23" s="30"/>
      <c r="M23" s="30"/>
    </row>
    <row r="24" spans="2:13" s="10" customFormat="1" ht="22" customHeight="1" x14ac:dyDescent="0.35">
      <c r="B24" s="14" t="str">
        <f>IF('3.3'!$B$3="x","x"," ")</f>
        <v>x</v>
      </c>
      <c r="C24" s="14" t="str">
        <f>IF('3.3'!$C$3="x","x"," ")</f>
        <v xml:space="preserve"> </v>
      </c>
      <c r="D24" s="14" t="str">
        <f>IF('3.3'!$D$3="x", "x", " ")</f>
        <v xml:space="preserve"> </v>
      </c>
      <c r="F24" s="31" t="s">
        <v>14</v>
      </c>
      <c r="G24" s="31"/>
      <c r="H24" s="31"/>
      <c r="I24" s="31"/>
      <c r="J24" s="31"/>
      <c r="K24" s="31"/>
      <c r="L24" s="31"/>
      <c r="M24" s="31"/>
    </row>
    <row r="25" spans="2:13" s="10" customFormat="1" ht="22" customHeight="1" x14ac:dyDescent="0.35">
      <c r="B25" s="11"/>
      <c r="C25" s="12"/>
      <c r="D25" s="12"/>
      <c r="E25" s="27" t="s">
        <v>15</v>
      </c>
      <c r="F25" s="27"/>
      <c r="G25" s="27"/>
      <c r="H25" s="27"/>
      <c r="I25" s="27"/>
      <c r="J25" s="27"/>
      <c r="K25" s="27"/>
      <c r="L25" s="27"/>
      <c r="M25" s="28"/>
    </row>
    <row r="26" spans="2:13" s="10" customFormat="1" ht="22" customHeight="1" x14ac:dyDescent="0.35">
      <c r="B26" s="13" t="str">
        <f>IF('4.1'!$B$3="x","x"," ")</f>
        <v>x</v>
      </c>
      <c r="C26" s="13" t="str">
        <f>IF('4.1'!$C$3="x","x"," ")</f>
        <v xml:space="preserve"> </v>
      </c>
      <c r="D26" s="13" t="str">
        <f>IF('4.1'!$D$3="x", "x", " ")</f>
        <v xml:space="preserve"> </v>
      </c>
      <c r="F26" s="29" t="s">
        <v>16</v>
      </c>
      <c r="G26" s="29"/>
      <c r="H26" s="29"/>
      <c r="I26" s="29"/>
      <c r="J26" s="29"/>
      <c r="K26" s="29"/>
      <c r="L26" s="29"/>
      <c r="M26" s="29"/>
    </row>
    <row r="27" spans="2:13" s="10" customFormat="1" ht="22" customHeight="1" x14ac:dyDescent="0.35">
      <c r="B27" s="14" t="str">
        <f>IF('4.2'!$B$3="x","x"," ")</f>
        <v>x</v>
      </c>
      <c r="C27" s="14" t="str">
        <f>IF('4.2'!$C$3="x","x"," ")</f>
        <v xml:space="preserve"> </v>
      </c>
      <c r="D27" s="14" t="str">
        <f>IF('4.2'!$D$3="x", "x", " ")</f>
        <v xml:space="preserve"> </v>
      </c>
      <c r="F27" s="31" t="s">
        <v>17</v>
      </c>
      <c r="G27" s="31"/>
      <c r="H27" s="31"/>
      <c r="I27" s="31"/>
      <c r="J27" s="31"/>
      <c r="K27" s="31"/>
      <c r="L27" s="31"/>
      <c r="M27" s="31"/>
    </row>
    <row r="28" spans="2:13" s="10" customFormat="1" ht="22" customHeight="1" x14ac:dyDescent="0.35">
      <c r="B28" s="11"/>
      <c r="C28" s="12"/>
      <c r="D28" s="12"/>
      <c r="E28" s="27" t="s">
        <v>18</v>
      </c>
      <c r="F28" s="27"/>
      <c r="G28" s="27"/>
      <c r="H28" s="27"/>
      <c r="I28" s="27"/>
      <c r="J28" s="27"/>
      <c r="K28" s="27"/>
      <c r="L28" s="27"/>
      <c r="M28" s="28"/>
    </row>
    <row r="29" spans="2:13" s="10" customFormat="1" ht="22" customHeight="1" x14ac:dyDescent="0.35">
      <c r="B29" s="13" t="str">
        <f>IF('5.1'!$B$3="x","x"," ")</f>
        <v>x</v>
      </c>
      <c r="C29" s="13" t="str">
        <f>IF('5.1'!$C$3="x","x"," ")</f>
        <v xml:space="preserve"> </v>
      </c>
      <c r="D29" s="13" t="str">
        <f>IF('5.1'!$D$3="x", "x", " ")</f>
        <v xml:space="preserve"> </v>
      </c>
      <c r="F29" s="29" t="s">
        <v>19</v>
      </c>
      <c r="G29" s="29"/>
      <c r="H29" s="29"/>
      <c r="I29" s="29"/>
      <c r="J29" s="29"/>
      <c r="K29" s="29"/>
      <c r="L29" s="29"/>
      <c r="M29" s="29"/>
    </row>
    <row r="30" spans="2:13" s="10" customFormat="1" ht="22" customHeight="1" x14ac:dyDescent="0.35">
      <c r="B30" s="13" t="str">
        <f>IF('5.2'!$B$3="x","x"," ")</f>
        <v>x</v>
      </c>
      <c r="C30" s="13" t="str">
        <f>IF('5.2'!$C$3="x","x"," ")</f>
        <v xml:space="preserve"> </v>
      </c>
      <c r="D30" s="13" t="str">
        <f>IF('5.2'!$D$3="x", "x", " ")</f>
        <v xml:space="preserve"> </v>
      </c>
      <c r="F30" s="30" t="s">
        <v>20</v>
      </c>
      <c r="G30" s="30"/>
      <c r="H30" s="30"/>
      <c r="I30" s="30"/>
      <c r="J30" s="30"/>
      <c r="K30" s="30"/>
      <c r="L30" s="30"/>
      <c r="M30" s="30"/>
    </row>
    <row r="31" spans="2:13" s="10" customFormat="1" ht="22" customHeight="1" x14ac:dyDescent="0.35">
      <c r="B31" s="13" t="str">
        <f>IF('5.3'!$B$3="x","x"," ")</f>
        <v>x</v>
      </c>
      <c r="C31" s="13" t="str">
        <f>IF('5.3'!$C$3="x","x"," ")</f>
        <v xml:space="preserve"> </v>
      </c>
      <c r="D31" s="13" t="str">
        <f>IF('5.3'!$D$3="x", "x", " ")</f>
        <v xml:space="preserve"> </v>
      </c>
      <c r="F31" s="30" t="s">
        <v>21</v>
      </c>
      <c r="G31" s="30"/>
      <c r="H31" s="30"/>
      <c r="I31" s="30"/>
      <c r="J31" s="30"/>
      <c r="K31" s="30"/>
      <c r="L31" s="30"/>
      <c r="M31" s="30"/>
    </row>
    <row r="32" spans="2:13" s="10" customFormat="1" ht="22" customHeight="1" x14ac:dyDescent="0.35">
      <c r="B32" s="13" t="str">
        <f>IF('5.4'!$B$3="x","x"," ")</f>
        <v>x</v>
      </c>
      <c r="C32" s="13" t="str">
        <f>IF('5.4'!$C$3="x","x"," ")</f>
        <v xml:space="preserve"> </v>
      </c>
      <c r="D32" s="13" t="str">
        <f>IF('5.4'!$D$3="x", "x", " ")</f>
        <v xml:space="preserve"> </v>
      </c>
      <c r="F32" s="30" t="s">
        <v>22</v>
      </c>
      <c r="G32" s="30"/>
      <c r="H32" s="30"/>
      <c r="I32" s="30"/>
      <c r="J32" s="30"/>
      <c r="K32" s="30"/>
      <c r="L32" s="30"/>
      <c r="M32" s="30"/>
    </row>
    <row r="36" spans="6:11" ht="33.5" x14ac:dyDescent="0.75">
      <c r="F36" s="2" t="s">
        <v>47</v>
      </c>
    </row>
    <row r="37" spans="6:11" x14ac:dyDescent="0.35">
      <c r="F37" s="26" t="s">
        <v>53</v>
      </c>
      <c r="G37" s="26"/>
      <c r="H37">
        <f>COUNTIF(D12:D32,"x")</f>
        <v>0</v>
      </c>
    </row>
    <row r="38" spans="6:11" x14ac:dyDescent="0.35">
      <c r="F38" s="26" t="s">
        <v>54</v>
      </c>
      <c r="G38" s="26"/>
      <c r="H38">
        <v>17</v>
      </c>
    </row>
    <row r="39" spans="6:11" ht="31" x14ac:dyDescent="0.7">
      <c r="H39" s="3">
        <f>COUNTIF($B$12:$B$32,"x")/(17-COUNTIF($D$12:$D$32,"x"))</f>
        <v>1</v>
      </c>
    </row>
    <row r="41" spans="6:11" x14ac:dyDescent="0.35">
      <c r="F41" t="s">
        <v>49</v>
      </c>
    </row>
    <row r="43" spans="6:11" x14ac:dyDescent="0.35">
      <c r="G43" s="25" t="s">
        <v>59</v>
      </c>
      <c r="H43" s="25"/>
      <c r="I43" s="25"/>
      <c r="J43" s="25"/>
      <c r="K43" s="25"/>
    </row>
    <row r="44" spans="6:11" x14ac:dyDescent="0.35">
      <c r="G44" s="25"/>
      <c r="H44" s="25"/>
      <c r="I44" s="25"/>
      <c r="J44" s="25"/>
      <c r="K44" s="25"/>
    </row>
    <row r="45" spans="6:11" x14ac:dyDescent="0.35">
      <c r="G45" s="25"/>
      <c r="H45" s="25"/>
      <c r="I45" s="25"/>
      <c r="J45" s="25"/>
      <c r="K45" s="25"/>
    </row>
    <row r="46" spans="6:11" x14ac:dyDescent="0.35">
      <c r="G46" s="25"/>
      <c r="H46" s="25"/>
      <c r="I46" s="25"/>
      <c r="J46" s="25"/>
      <c r="K46" s="25"/>
    </row>
    <row r="47" spans="6:11" x14ac:dyDescent="0.35">
      <c r="G47" s="25"/>
      <c r="H47" s="25"/>
      <c r="I47" s="25"/>
      <c r="J47" s="25"/>
      <c r="K47" s="25"/>
    </row>
    <row r="48" spans="6:11" x14ac:dyDescent="0.35">
      <c r="G48" s="25"/>
      <c r="H48" s="25"/>
      <c r="I48" s="25"/>
      <c r="J48" s="25"/>
      <c r="K48" s="25"/>
    </row>
    <row r="49" spans="7:11" x14ac:dyDescent="0.35">
      <c r="G49" s="25"/>
      <c r="H49" s="25"/>
      <c r="I49" s="25"/>
      <c r="J49" s="25"/>
      <c r="K49" s="25"/>
    </row>
    <row r="50" spans="7:11" x14ac:dyDescent="0.35">
      <c r="G50" s="25"/>
      <c r="H50" s="25"/>
      <c r="I50" s="25"/>
      <c r="J50" s="25"/>
      <c r="K50" s="25"/>
    </row>
    <row r="51" spans="7:11" x14ac:dyDescent="0.35">
      <c r="G51" s="25"/>
      <c r="H51" s="25"/>
      <c r="I51" s="25"/>
      <c r="J51" s="25"/>
      <c r="K51" s="25"/>
    </row>
    <row r="52" spans="7:11" x14ac:dyDescent="0.35">
      <c r="G52" s="25"/>
      <c r="H52" s="25"/>
      <c r="I52" s="25"/>
      <c r="J52" s="25"/>
      <c r="K52" s="25"/>
    </row>
    <row r="53" spans="7:11" x14ac:dyDescent="0.35">
      <c r="G53" s="25"/>
      <c r="H53" s="25"/>
      <c r="I53" s="25"/>
      <c r="J53" s="25"/>
      <c r="K53" s="25"/>
    </row>
    <row r="54" spans="7:11" x14ac:dyDescent="0.35">
      <c r="G54" s="25"/>
      <c r="H54" s="25"/>
      <c r="I54" s="25"/>
      <c r="J54" s="25"/>
      <c r="K54" s="25"/>
    </row>
    <row r="55" spans="7:11" x14ac:dyDescent="0.35">
      <c r="G55" s="25"/>
      <c r="H55" s="25"/>
      <c r="I55" s="25"/>
      <c r="J55" s="25"/>
      <c r="K55" s="25"/>
    </row>
    <row r="56" spans="7:11" x14ac:dyDescent="0.35">
      <c r="G56" s="25"/>
      <c r="H56" s="25"/>
      <c r="I56" s="25"/>
      <c r="J56" s="25"/>
      <c r="K56" s="25"/>
    </row>
    <row r="57" spans="7:11" x14ac:dyDescent="0.35">
      <c r="G57" s="25"/>
      <c r="H57" s="25"/>
      <c r="I57" s="25"/>
      <c r="J57" s="25"/>
      <c r="K57" s="25"/>
    </row>
    <row r="58" spans="7:11" x14ac:dyDescent="0.35">
      <c r="G58" s="25"/>
      <c r="H58" s="25"/>
      <c r="I58" s="25"/>
      <c r="J58" s="25"/>
      <c r="K58" s="25"/>
    </row>
    <row r="59" spans="7:11" x14ac:dyDescent="0.35">
      <c r="G59" s="25"/>
      <c r="H59" s="25"/>
      <c r="I59" s="25"/>
      <c r="J59" s="25"/>
      <c r="K59" s="25"/>
    </row>
    <row r="60" spans="7:11" x14ac:dyDescent="0.35">
      <c r="G60" s="25"/>
      <c r="H60" s="25"/>
      <c r="I60" s="25"/>
      <c r="J60" s="25"/>
      <c r="K60" s="25"/>
    </row>
    <row r="61" spans="7:11" x14ac:dyDescent="0.35">
      <c r="G61" s="25"/>
      <c r="H61" s="25"/>
      <c r="I61" s="25"/>
      <c r="J61" s="25"/>
      <c r="K61" s="25"/>
    </row>
    <row r="62" spans="7:11" x14ac:dyDescent="0.35">
      <c r="G62" s="25"/>
      <c r="H62" s="25"/>
      <c r="I62" s="25"/>
      <c r="J62" s="25"/>
      <c r="K62" s="25"/>
    </row>
    <row r="63" spans="7:11" x14ac:dyDescent="0.35">
      <c r="G63" s="25"/>
      <c r="H63" s="25"/>
      <c r="I63" s="25"/>
      <c r="J63" s="25"/>
      <c r="K63" s="25"/>
    </row>
    <row r="64" spans="7:11" x14ac:dyDescent="0.35">
      <c r="G64" s="25"/>
      <c r="H64" s="25"/>
      <c r="I64" s="25"/>
      <c r="J64" s="25"/>
      <c r="K64" s="25"/>
    </row>
    <row r="65" spans="7:11" x14ac:dyDescent="0.35">
      <c r="G65" s="25"/>
      <c r="H65" s="25"/>
      <c r="I65" s="25"/>
      <c r="J65" s="25"/>
      <c r="K65" s="25"/>
    </row>
    <row r="66" spans="7:11" x14ac:dyDescent="0.35">
      <c r="G66" s="25"/>
      <c r="H66" s="25"/>
      <c r="I66" s="25"/>
      <c r="J66" s="25"/>
      <c r="K66" s="25"/>
    </row>
    <row r="67" spans="7:11" x14ac:dyDescent="0.35">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6" sqref="B6:N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25" t="s">
        <v>38</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66</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5" sqref="A5:N30"/>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25" customHeight="1" x14ac:dyDescent="0.35">
      <c r="A4"/>
      <c r="B4" s="1"/>
      <c r="C4" s="1"/>
      <c r="D4" s="1"/>
      <c r="E4"/>
      <c r="F4" s="25" t="s">
        <v>39</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72</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I9" sqref="I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c r="E3"/>
      <c r="F3" s="8" t="s">
        <v>14</v>
      </c>
      <c r="G3"/>
      <c r="H3"/>
      <c r="I3"/>
      <c r="J3"/>
      <c r="K3"/>
      <c r="L3"/>
      <c r="M3"/>
      <c r="N3"/>
      <c r="O3"/>
      <c r="P3"/>
      <c r="Q3"/>
      <c r="R3"/>
    </row>
    <row r="4" spans="1:18" ht="48" customHeight="1" x14ac:dyDescent="0.35">
      <c r="A4"/>
      <c r="B4" s="1"/>
      <c r="C4" s="1"/>
      <c r="D4" s="1"/>
      <c r="E4"/>
      <c r="F4" s="25" t="s">
        <v>40</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79</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A7" sqref="A7:N30"/>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16</v>
      </c>
      <c r="G3"/>
      <c r="H3"/>
      <c r="I3"/>
      <c r="J3"/>
      <c r="K3"/>
      <c r="L3"/>
      <c r="M3"/>
      <c r="N3"/>
      <c r="O3"/>
      <c r="P3"/>
      <c r="Q3"/>
      <c r="R3"/>
    </row>
    <row r="4" spans="1:18" ht="32.25" customHeight="1" x14ac:dyDescent="0.35">
      <c r="A4"/>
      <c r="B4" s="1"/>
      <c r="C4" s="1"/>
      <c r="D4" s="1"/>
      <c r="E4"/>
      <c r="F4" s="25" t="s">
        <v>41</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73</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5" sqref="B5:M28"/>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25" customHeight="1" x14ac:dyDescent="0.35">
      <c r="A4"/>
      <c r="B4" s="1"/>
      <c r="C4" s="1"/>
      <c r="D4" s="1"/>
      <c r="E4"/>
      <c r="F4" s="25" t="s">
        <v>42</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67</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A5" sqref="A5: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25" t="s">
        <v>43</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68</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A6" sqref="A6: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20</v>
      </c>
      <c r="G3"/>
      <c r="H3"/>
      <c r="I3"/>
      <c r="J3"/>
      <c r="K3"/>
      <c r="L3"/>
      <c r="M3"/>
      <c r="N3"/>
      <c r="O3"/>
      <c r="P3"/>
      <c r="Q3"/>
      <c r="R3"/>
    </row>
    <row r="4" spans="1:18" ht="32.25" customHeight="1" x14ac:dyDescent="0.35">
      <c r="A4"/>
      <c r="B4" s="1"/>
      <c r="C4" s="1"/>
      <c r="D4" s="1"/>
      <c r="E4"/>
      <c r="F4" s="25" t="s">
        <v>44</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74</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6" sqref="B6:N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21</v>
      </c>
      <c r="G3"/>
      <c r="H3"/>
      <c r="I3"/>
      <c r="J3"/>
      <c r="K3"/>
      <c r="L3"/>
      <c r="M3"/>
      <c r="N3"/>
      <c r="O3"/>
      <c r="P3"/>
      <c r="Q3"/>
      <c r="R3"/>
    </row>
    <row r="4" spans="1:18" ht="32.25" customHeight="1" x14ac:dyDescent="0.35">
      <c r="A4"/>
      <c r="B4" s="1"/>
      <c r="C4" s="1"/>
      <c r="D4" s="1"/>
      <c r="E4"/>
      <c r="F4" s="25" t="s">
        <v>45</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69</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A4" sqref="A4:N28"/>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25" customHeight="1" x14ac:dyDescent="0.35">
      <c r="A4"/>
      <c r="B4" s="1"/>
      <c r="C4" s="1"/>
      <c r="D4" s="1"/>
      <c r="E4"/>
      <c r="F4" s="25" t="s">
        <v>46</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70</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9" sqref="O9"/>
    </sheetView>
  </sheetViews>
  <sheetFormatPr defaultColWidth="10.83203125" defaultRowHeight="15.5" x14ac:dyDescent="0.35"/>
  <cols>
    <col min="1" max="1" width="10.83203125" style="4"/>
    <col min="2" max="4" width="3.5" style="5" customWidth="1"/>
    <col min="5" max="5" width="3" style="4" customWidth="1"/>
    <col min="6" max="13" width="10.83203125" style="4"/>
    <col min="14" max="14" width="5.5" style="4" customWidth="1"/>
    <col min="15" max="16384" width="10.83203125" style="4"/>
  </cols>
  <sheetData>
    <row r="1" spans="1:16" customFormat="1" ht="23.5" x14ac:dyDescent="0.55000000000000004">
      <c r="A1" s="34" t="s">
        <v>57</v>
      </c>
      <c r="B1" s="34"/>
      <c r="C1" s="34"/>
      <c r="D1" s="1"/>
      <c r="F1" s="7" t="s">
        <v>1</v>
      </c>
    </row>
    <row r="2" spans="1:16" customFormat="1" x14ac:dyDescent="0.35">
      <c r="B2" s="1" t="s">
        <v>23</v>
      </c>
      <c r="C2" s="1" t="s">
        <v>24</v>
      </c>
      <c r="D2" s="1" t="s">
        <v>25</v>
      </c>
    </row>
    <row r="3" spans="1:16" customFormat="1" ht="18.5" x14ac:dyDescent="0.45">
      <c r="B3" s="6" t="s">
        <v>29</v>
      </c>
      <c r="C3" s="6"/>
      <c r="D3" s="6"/>
      <c r="F3" s="8" t="s">
        <v>2</v>
      </c>
    </row>
    <row r="4" spans="1:16" customFormat="1" ht="32.25" customHeight="1" x14ac:dyDescent="0.35">
      <c r="B4" s="1"/>
      <c r="C4" s="1"/>
      <c r="D4" s="1"/>
      <c r="F4" s="25" t="s">
        <v>28</v>
      </c>
      <c r="G4" s="25"/>
      <c r="H4" s="25"/>
      <c r="I4" s="25"/>
      <c r="J4" s="25"/>
      <c r="K4" s="25"/>
      <c r="L4" s="25"/>
      <c r="M4" s="25"/>
      <c r="N4" s="25"/>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23"/>
      <c r="C8" s="23"/>
      <c r="D8" s="23"/>
      <c r="E8" s="23"/>
      <c r="F8" s="23"/>
      <c r="G8" s="23"/>
      <c r="H8" s="23"/>
      <c r="I8" s="20"/>
      <c r="J8" s="35" t="s">
        <v>75</v>
      </c>
      <c r="K8" s="35"/>
      <c r="L8" s="35"/>
      <c r="M8" s="35"/>
      <c r="N8" s="20"/>
      <c r="O8" s="20"/>
      <c r="P8" s="20"/>
    </row>
    <row r="9" spans="1:16" x14ac:dyDescent="0.35">
      <c r="A9" s="20"/>
      <c r="B9" s="23"/>
      <c r="C9" s="23"/>
      <c r="D9" s="23"/>
      <c r="E9" s="23"/>
      <c r="F9" s="23"/>
      <c r="G9" s="23"/>
      <c r="H9" s="23"/>
      <c r="I9" s="20"/>
      <c r="J9" s="35"/>
      <c r="K9" s="35"/>
      <c r="L9" s="35"/>
      <c r="M9" s="35"/>
      <c r="N9" s="20"/>
      <c r="O9" s="20"/>
      <c r="P9" s="20"/>
    </row>
    <row r="10" spans="1:16" x14ac:dyDescent="0.35">
      <c r="A10" s="20"/>
      <c r="B10" s="23"/>
      <c r="C10" s="23"/>
      <c r="D10" s="23"/>
      <c r="E10" s="23"/>
      <c r="F10" s="23"/>
      <c r="G10" s="23"/>
      <c r="H10" s="23"/>
      <c r="I10" s="20"/>
      <c r="J10" s="35"/>
      <c r="K10" s="35"/>
      <c r="L10" s="35"/>
      <c r="M10" s="35"/>
      <c r="N10" s="20"/>
      <c r="O10" s="20"/>
      <c r="P10" s="20"/>
    </row>
    <row r="11" spans="1:16" x14ac:dyDescent="0.35">
      <c r="A11" s="20"/>
      <c r="B11" s="23"/>
      <c r="C11" s="23"/>
      <c r="D11" s="23"/>
      <c r="E11" s="23"/>
      <c r="F11" s="23"/>
      <c r="G11" s="23"/>
      <c r="H11" s="23"/>
      <c r="I11" s="20"/>
      <c r="J11" s="35"/>
      <c r="K11" s="35"/>
      <c r="L11" s="35"/>
      <c r="M11" s="35"/>
      <c r="N11" s="20"/>
      <c r="O11" s="20"/>
      <c r="P11" s="20"/>
    </row>
    <row r="12" spans="1:16" x14ac:dyDescent="0.35">
      <c r="A12" s="20"/>
      <c r="B12" s="23"/>
      <c r="C12" s="23"/>
      <c r="D12" s="23"/>
      <c r="E12" s="23"/>
      <c r="F12" s="23"/>
      <c r="G12" s="23"/>
      <c r="H12" s="23"/>
      <c r="I12" s="20"/>
      <c r="J12" s="35"/>
      <c r="K12" s="35"/>
      <c r="L12" s="35"/>
      <c r="M12" s="35"/>
      <c r="N12" s="20"/>
      <c r="O12" s="20"/>
      <c r="P12" s="20"/>
    </row>
    <row r="13" spans="1:16" x14ac:dyDescent="0.35">
      <c r="A13" s="20"/>
      <c r="B13" s="23"/>
      <c r="C13" s="23"/>
      <c r="D13" s="23"/>
      <c r="E13" s="23"/>
      <c r="F13" s="23"/>
      <c r="G13" s="23"/>
      <c r="H13" s="23"/>
      <c r="I13" s="20"/>
      <c r="J13" s="35"/>
      <c r="K13" s="35"/>
      <c r="L13" s="35"/>
      <c r="M13" s="35"/>
      <c r="N13" s="20"/>
      <c r="O13" s="20"/>
      <c r="P13" s="20"/>
    </row>
    <row r="14" spans="1:16" x14ac:dyDescent="0.35">
      <c r="A14" s="20"/>
      <c r="B14" s="23"/>
      <c r="C14" s="23"/>
      <c r="D14" s="23"/>
      <c r="E14" s="23"/>
      <c r="F14" s="23"/>
      <c r="G14" s="23"/>
      <c r="H14" s="23"/>
      <c r="I14" s="20"/>
      <c r="J14" s="35"/>
      <c r="K14" s="35"/>
      <c r="L14" s="35"/>
      <c r="M14" s="35"/>
      <c r="N14" s="20"/>
      <c r="O14" s="20"/>
      <c r="P14" s="20"/>
    </row>
    <row r="15" spans="1:16" x14ac:dyDescent="0.35">
      <c r="A15" s="20"/>
      <c r="B15" s="23"/>
      <c r="C15" s="23"/>
      <c r="D15" s="23"/>
      <c r="E15" s="23"/>
      <c r="F15" s="23"/>
      <c r="G15" s="23"/>
      <c r="H15" s="23"/>
      <c r="I15" s="20"/>
      <c r="J15" s="35"/>
      <c r="K15" s="35"/>
      <c r="L15" s="35"/>
      <c r="M15" s="35"/>
      <c r="N15" s="20"/>
      <c r="O15" s="20"/>
      <c r="P15" s="20"/>
    </row>
    <row r="16" spans="1:16"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t="s">
        <v>26</v>
      </c>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2"/>
      <c r="C30" s="22"/>
      <c r="D30" s="22"/>
      <c r="E30" s="22"/>
      <c r="F30" s="22"/>
      <c r="G30" s="20"/>
      <c r="H30" s="20"/>
      <c r="I30" s="20"/>
      <c r="J30" s="20"/>
      <c r="K30" s="20"/>
      <c r="L30" s="20"/>
      <c r="M30" s="20"/>
      <c r="N30" s="20"/>
      <c r="O30" s="20"/>
      <c r="P30" s="20"/>
    </row>
    <row r="31" spans="1:16" x14ac:dyDescent="0.35">
      <c r="A31" s="20"/>
      <c r="B31" s="23"/>
      <c r="C31" s="23"/>
      <c r="D31" s="23"/>
      <c r="E31" s="23"/>
      <c r="F31" s="23"/>
      <c r="G31" s="23"/>
      <c r="H31" s="23"/>
      <c r="I31" s="23"/>
      <c r="J31" s="23"/>
      <c r="K31" s="23"/>
      <c r="L31" s="23"/>
      <c r="M31" s="23"/>
      <c r="N31" s="23"/>
      <c r="O31" s="23"/>
      <c r="P31" s="23"/>
    </row>
    <row r="32" spans="1:16" x14ac:dyDescent="0.35">
      <c r="A32" s="20"/>
      <c r="B32" s="23"/>
      <c r="C32" s="23"/>
      <c r="D32" s="23"/>
      <c r="E32" s="23"/>
      <c r="F32" s="23"/>
      <c r="G32" s="23"/>
      <c r="H32" s="23"/>
      <c r="I32" s="23"/>
      <c r="J32" s="20"/>
      <c r="K32" s="20"/>
      <c r="L32" s="20"/>
      <c r="M32" s="20"/>
      <c r="N32" s="20"/>
      <c r="O32" s="20"/>
      <c r="P32" s="20"/>
    </row>
    <row r="33" spans="1:16" x14ac:dyDescent="0.35">
      <c r="A33" s="20"/>
      <c r="B33" s="23"/>
      <c r="C33" s="23"/>
      <c r="D33" s="23"/>
      <c r="E33" s="23"/>
      <c r="F33" s="23"/>
      <c r="G33" s="23"/>
      <c r="H33" s="23"/>
      <c r="I33" s="23"/>
      <c r="J33" s="23"/>
      <c r="K33" s="23"/>
      <c r="L33" s="20"/>
      <c r="M33" s="20"/>
      <c r="N33" s="20"/>
      <c r="O33" s="20"/>
      <c r="P33" s="20"/>
    </row>
    <row r="34" spans="1:16" x14ac:dyDescent="0.35">
      <c r="A34" s="20"/>
      <c r="B34" s="23"/>
      <c r="C34" s="21"/>
      <c r="D34" s="21"/>
      <c r="E34" s="20"/>
      <c r="F34" s="20"/>
      <c r="G34" s="20"/>
      <c r="H34" s="20"/>
      <c r="I34" s="20"/>
      <c r="J34" s="20"/>
      <c r="K34" s="20"/>
      <c r="L34" s="20"/>
      <c r="M34" s="20"/>
      <c r="N34" s="20"/>
      <c r="O34" s="20"/>
      <c r="P34" s="20"/>
    </row>
    <row r="35" spans="1:16" x14ac:dyDescent="0.35">
      <c r="A35" s="20"/>
      <c r="B35" s="23"/>
      <c r="C35" s="23"/>
      <c r="D35" s="23"/>
      <c r="E35" s="23"/>
      <c r="F35" s="23"/>
      <c r="G35" s="23"/>
      <c r="H35" s="23"/>
      <c r="I35" s="23"/>
      <c r="J35" s="23"/>
      <c r="K35" s="23"/>
      <c r="L35" s="23"/>
      <c r="M35" s="20"/>
      <c r="N35" s="20"/>
      <c r="O35" s="20"/>
      <c r="P35" s="20"/>
    </row>
    <row r="36" spans="1:16" x14ac:dyDescent="0.35">
      <c r="A36" s="20"/>
      <c r="B36" s="23"/>
      <c r="C36" s="21"/>
      <c r="D36" s="21"/>
      <c r="E36" s="20"/>
      <c r="F36" s="20"/>
      <c r="G36" s="20"/>
      <c r="H36" s="20"/>
      <c r="I36" s="20"/>
      <c r="J36" s="20"/>
      <c r="K36" s="20"/>
      <c r="L36" s="20"/>
      <c r="M36" s="20"/>
      <c r="N36" s="20"/>
      <c r="O36" s="20"/>
      <c r="P36" s="20"/>
    </row>
    <row r="37" spans="1:16" x14ac:dyDescent="0.35">
      <c r="A37" s="20"/>
      <c r="B37" s="23"/>
      <c r="C37" s="23"/>
      <c r="D37" s="23"/>
      <c r="E37" s="23"/>
      <c r="F37" s="23"/>
      <c r="G37" s="23"/>
      <c r="H37" s="23"/>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Normal="100" workbookViewId="0">
      <selection activeCell="P13" sqref="P13"/>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5" width="10.83203125" style="4"/>
  </cols>
  <sheetData>
    <row r="1" spans="1:16" ht="23.5" x14ac:dyDescent="0.55000000000000004">
      <c r="A1" s="34" t="s">
        <v>57</v>
      </c>
      <c r="B1" s="34"/>
      <c r="C1" s="34"/>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c r="D3" s="6"/>
      <c r="E3"/>
      <c r="F3" s="8" t="s">
        <v>3</v>
      </c>
      <c r="G3"/>
      <c r="H3"/>
      <c r="I3"/>
      <c r="J3"/>
      <c r="K3"/>
      <c r="L3"/>
      <c r="M3"/>
      <c r="N3"/>
      <c r="O3"/>
    </row>
    <row r="4" spans="1:16" ht="48" customHeight="1" x14ac:dyDescent="0.35">
      <c r="A4"/>
      <c r="B4" s="1"/>
      <c r="C4" s="1"/>
      <c r="D4" s="1"/>
      <c r="E4"/>
      <c r="F4" s="25" t="s">
        <v>31</v>
      </c>
      <c r="G4" s="25"/>
      <c r="H4" s="25"/>
      <c r="I4" s="25"/>
      <c r="J4" s="25"/>
      <c r="K4" s="25"/>
      <c r="L4" s="25"/>
      <c r="M4" s="25"/>
      <c r="N4" s="25"/>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3"/>
      <c r="C8" s="23"/>
      <c r="D8" s="23"/>
      <c r="E8" s="23"/>
      <c r="F8" s="23"/>
      <c r="G8" s="23"/>
      <c r="H8" s="23"/>
      <c r="I8" s="20"/>
      <c r="J8" s="35" t="s">
        <v>76</v>
      </c>
      <c r="K8" s="35"/>
      <c r="L8" s="35"/>
      <c r="M8" s="35"/>
      <c r="N8" s="20"/>
      <c r="O8" s="20"/>
      <c r="P8" s="20"/>
    </row>
    <row r="9" spans="1:16" x14ac:dyDescent="0.35">
      <c r="A9" s="20"/>
      <c r="B9" s="23"/>
      <c r="C9" s="23"/>
      <c r="D9" s="23"/>
      <c r="E9" s="23"/>
      <c r="F9" s="23"/>
      <c r="G9" s="23"/>
      <c r="H9" s="23"/>
      <c r="I9" s="20"/>
      <c r="J9" s="35"/>
      <c r="K9" s="35"/>
      <c r="L9" s="35"/>
      <c r="M9" s="35"/>
      <c r="N9" s="20"/>
      <c r="O9" s="20"/>
      <c r="P9" s="20"/>
    </row>
    <row r="10" spans="1:16" x14ac:dyDescent="0.35">
      <c r="A10" s="20"/>
      <c r="B10" s="23"/>
      <c r="C10" s="23"/>
      <c r="D10" s="23"/>
      <c r="E10" s="23"/>
      <c r="F10" s="23"/>
      <c r="G10" s="23"/>
      <c r="H10" s="23"/>
      <c r="I10" s="20"/>
      <c r="J10" s="35"/>
      <c r="K10" s="35"/>
      <c r="L10" s="35"/>
      <c r="M10" s="35"/>
      <c r="N10" s="20"/>
      <c r="O10" s="20"/>
      <c r="P10" s="20"/>
    </row>
    <row r="11" spans="1:16" x14ac:dyDescent="0.35">
      <c r="A11" s="20"/>
      <c r="B11" s="23"/>
      <c r="C11" s="23"/>
      <c r="D11" s="23"/>
      <c r="E11" s="23"/>
      <c r="F11" s="23"/>
      <c r="G11" s="23"/>
      <c r="H11" s="23"/>
      <c r="I11" s="20"/>
      <c r="J11" s="35"/>
      <c r="K11" s="35"/>
      <c r="L11" s="35"/>
      <c r="M11" s="35"/>
      <c r="N11" s="20"/>
      <c r="O11" s="20"/>
      <c r="P11" s="20"/>
    </row>
    <row r="12" spans="1:16" x14ac:dyDescent="0.35">
      <c r="A12" s="20"/>
      <c r="B12" s="23"/>
      <c r="C12" s="23"/>
      <c r="D12" s="23"/>
      <c r="E12" s="23"/>
      <c r="F12" s="23"/>
      <c r="G12" s="23"/>
      <c r="H12" s="23"/>
      <c r="I12" s="20"/>
      <c r="J12" s="35"/>
      <c r="K12" s="35"/>
      <c r="L12" s="35"/>
      <c r="M12" s="35"/>
      <c r="N12" s="20"/>
      <c r="O12" s="20"/>
      <c r="P12" s="20"/>
    </row>
    <row r="13" spans="1:16" x14ac:dyDescent="0.35">
      <c r="A13" s="20"/>
      <c r="B13" s="23"/>
      <c r="C13" s="23"/>
      <c r="D13" s="23"/>
      <c r="E13" s="23"/>
      <c r="F13" s="23"/>
      <c r="G13" s="23"/>
      <c r="H13" s="23"/>
      <c r="I13" s="20"/>
      <c r="J13" s="35"/>
      <c r="K13" s="35"/>
      <c r="L13" s="35"/>
      <c r="M13" s="35"/>
      <c r="N13" s="20"/>
      <c r="O13" s="20"/>
      <c r="P13" s="20"/>
    </row>
    <row r="14" spans="1:16" x14ac:dyDescent="0.35">
      <c r="A14" s="20"/>
      <c r="B14" s="23"/>
      <c r="C14" s="23"/>
      <c r="D14" s="23"/>
      <c r="E14" s="23"/>
      <c r="F14" s="23"/>
      <c r="G14" s="23"/>
      <c r="H14" s="23"/>
      <c r="I14" s="20"/>
      <c r="J14" s="35"/>
      <c r="K14" s="35"/>
      <c r="L14" s="35"/>
      <c r="M14" s="35"/>
      <c r="N14" s="20"/>
      <c r="O14" s="20"/>
      <c r="P14" s="20"/>
    </row>
    <row r="15" spans="1:16" x14ac:dyDescent="0.35">
      <c r="A15" s="20"/>
      <c r="B15" s="23"/>
      <c r="C15" s="23"/>
      <c r="D15" s="23"/>
      <c r="E15" s="23"/>
      <c r="F15" s="23"/>
      <c r="G15" s="23"/>
      <c r="H15" s="23"/>
      <c r="I15" s="20"/>
      <c r="J15" s="35"/>
      <c r="K15" s="35"/>
      <c r="L15" s="35"/>
      <c r="M15" s="35"/>
      <c r="N15" s="20"/>
      <c r="O15" s="20"/>
      <c r="P15" s="20"/>
    </row>
    <row r="16" spans="1:16"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A7" sqref="A7: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6" width="10.83203125" style="4"/>
  </cols>
  <sheetData>
    <row r="1" spans="1:16" ht="23.5" x14ac:dyDescent="0.55000000000000004">
      <c r="A1" s="34" t="s">
        <v>57</v>
      </c>
      <c r="B1" s="34"/>
      <c r="C1" s="34"/>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c r="D3" s="6" t="s">
        <v>26</v>
      </c>
      <c r="E3"/>
      <c r="F3" s="8" t="s">
        <v>4</v>
      </c>
      <c r="G3"/>
      <c r="H3"/>
      <c r="I3"/>
      <c r="J3"/>
      <c r="K3"/>
      <c r="L3"/>
      <c r="M3"/>
      <c r="N3"/>
      <c r="O3"/>
      <c r="P3"/>
    </row>
    <row r="4" spans="1:16" ht="48" customHeight="1" x14ac:dyDescent="0.35">
      <c r="A4"/>
      <c r="B4" s="1"/>
      <c r="C4" s="1"/>
      <c r="D4" s="1"/>
      <c r="E4"/>
      <c r="F4" s="25" t="s">
        <v>32</v>
      </c>
      <c r="G4" s="25"/>
      <c r="H4" s="25"/>
      <c r="I4" s="25"/>
      <c r="J4" s="25"/>
      <c r="K4" s="25"/>
      <c r="L4" s="25"/>
      <c r="M4" s="25"/>
      <c r="N4" s="25"/>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3"/>
      <c r="C8" s="23"/>
      <c r="D8" s="23"/>
      <c r="E8" s="23"/>
      <c r="F8" s="23"/>
      <c r="G8" s="23"/>
      <c r="H8" s="23"/>
      <c r="I8" s="20"/>
      <c r="J8" s="35" t="s">
        <v>71</v>
      </c>
      <c r="K8" s="35"/>
      <c r="L8" s="35"/>
      <c r="M8" s="35"/>
      <c r="N8" s="20"/>
      <c r="O8" s="20"/>
      <c r="P8" s="20"/>
    </row>
    <row r="9" spans="1:16" x14ac:dyDescent="0.35">
      <c r="A9" s="20"/>
      <c r="B9" s="23"/>
      <c r="C9" s="23"/>
      <c r="D9" s="23"/>
      <c r="E9" s="23"/>
      <c r="F9" s="23"/>
      <c r="G9" s="23"/>
      <c r="H9" s="23"/>
      <c r="I9" s="20"/>
      <c r="J9" s="35"/>
      <c r="K9" s="35"/>
      <c r="L9" s="35"/>
      <c r="M9" s="35"/>
      <c r="N9" s="20"/>
      <c r="O9" s="20"/>
      <c r="P9" s="20"/>
    </row>
    <row r="10" spans="1:16" x14ac:dyDescent="0.35">
      <c r="A10" s="20"/>
      <c r="B10" s="23"/>
      <c r="C10" s="23"/>
      <c r="D10" s="23"/>
      <c r="E10" s="23"/>
      <c r="F10" s="23"/>
      <c r="G10" s="23"/>
      <c r="H10" s="23"/>
      <c r="I10" s="20"/>
      <c r="J10" s="35"/>
      <c r="K10" s="35"/>
      <c r="L10" s="35"/>
      <c r="M10" s="35"/>
      <c r="N10" s="20"/>
      <c r="O10" s="20"/>
      <c r="P10" s="20"/>
    </row>
    <row r="11" spans="1:16" x14ac:dyDescent="0.35">
      <c r="A11" s="20"/>
      <c r="B11" s="23"/>
      <c r="C11" s="23"/>
      <c r="D11" s="23"/>
      <c r="E11" s="23"/>
      <c r="F11" s="23"/>
      <c r="G11" s="23"/>
      <c r="H11" s="23"/>
      <c r="I11" s="20"/>
      <c r="J11" s="35"/>
      <c r="K11" s="35"/>
      <c r="L11" s="35"/>
      <c r="M11" s="35"/>
      <c r="N11" s="20"/>
      <c r="O11" s="20"/>
      <c r="P11" s="20"/>
    </row>
    <row r="12" spans="1:16" x14ac:dyDescent="0.35">
      <c r="A12" s="20"/>
      <c r="B12" s="23"/>
      <c r="C12" s="23"/>
      <c r="D12" s="23"/>
      <c r="E12" s="23"/>
      <c r="F12" s="23"/>
      <c r="G12" s="23"/>
      <c r="H12" s="23"/>
      <c r="I12" s="20"/>
      <c r="J12" s="35"/>
      <c r="K12" s="35"/>
      <c r="L12" s="35"/>
      <c r="M12" s="35"/>
      <c r="N12" s="20"/>
      <c r="O12" s="20"/>
      <c r="P12" s="20"/>
    </row>
    <row r="13" spans="1:16" x14ac:dyDescent="0.35">
      <c r="A13" s="20"/>
      <c r="B13" s="23"/>
      <c r="C13" s="23"/>
      <c r="D13" s="23"/>
      <c r="E13" s="23"/>
      <c r="F13" s="23"/>
      <c r="G13" s="23"/>
      <c r="H13" s="23"/>
      <c r="I13" s="20"/>
      <c r="J13" s="35"/>
      <c r="K13" s="35"/>
      <c r="L13" s="35"/>
      <c r="M13" s="35"/>
      <c r="N13" s="20"/>
      <c r="O13" s="20"/>
      <c r="P13" s="20"/>
    </row>
    <row r="14" spans="1:16" x14ac:dyDescent="0.35">
      <c r="A14" s="20"/>
      <c r="B14" s="23"/>
      <c r="C14" s="23"/>
      <c r="D14" s="23"/>
      <c r="E14" s="23"/>
      <c r="F14" s="23"/>
      <c r="G14" s="23"/>
      <c r="H14" s="23"/>
      <c r="I14" s="20"/>
      <c r="J14" s="35"/>
      <c r="K14" s="35"/>
      <c r="L14" s="35"/>
      <c r="M14" s="35"/>
      <c r="N14" s="20"/>
      <c r="O14" s="20"/>
      <c r="P14" s="20"/>
    </row>
    <row r="15" spans="1:16" x14ac:dyDescent="0.35">
      <c r="A15" s="20"/>
      <c r="B15" s="23"/>
      <c r="C15" s="23"/>
      <c r="D15" s="23"/>
      <c r="E15" s="23"/>
      <c r="F15" s="23"/>
      <c r="G15" s="23"/>
      <c r="H15" s="23"/>
      <c r="I15" s="20"/>
      <c r="J15" s="35"/>
      <c r="K15" s="35"/>
      <c r="L15" s="35"/>
      <c r="M15" s="35"/>
      <c r="N15" s="20"/>
      <c r="O15" s="20"/>
      <c r="P15" s="20"/>
    </row>
    <row r="16" spans="1:16"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6" sqref="B6: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25" customHeight="1" x14ac:dyDescent="0.35">
      <c r="A4"/>
      <c r="B4" s="1"/>
      <c r="C4" s="1"/>
      <c r="D4" s="1"/>
      <c r="E4"/>
      <c r="F4" s="25" t="s">
        <v>33</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63</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1" sqref="O11"/>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7" width="10.83203125" style="4"/>
  </cols>
  <sheetData>
    <row r="1" spans="1:17" ht="23.5" x14ac:dyDescent="0.55000000000000004">
      <c r="A1" s="34" t="s">
        <v>57</v>
      </c>
      <c r="B1" s="34"/>
      <c r="C1" s="34"/>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c r="D3" s="6"/>
      <c r="E3"/>
      <c r="F3" s="8" t="s">
        <v>7</v>
      </c>
      <c r="G3"/>
      <c r="H3"/>
      <c r="I3"/>
      <c r="J3"/>
      <c r="K3"/>
      <c r="L3"/>
      <c r="M3"/>
      <c r="N3"/>
      <c r="O3"/>
      <c r="P3"/>
      <c r="Q3"/>
    </row>
    <row r="4" spans="1:17" ht="48" customHeight="1" x14ac:dyDescent="0.35">
      <c r="A4"/>
      <c r="B4" s="1"/>
      <c r="C4" s="1"/>
      <c r="D4" s="1"/>
      <c r="E4"/>
      <c r="F4" s="25" t="s">
        <v>34</v>
      </c>
      <c r="G4" s="25"/>
      <c r="H4" s="25"/>
      <c r="I4" s="25"/>
      <c r="J4" s="25"/>
      <c r="K4" s="25"/>
      <c r="L4" s="25"/>
      <c r="M4" s="25"/>
      <c r="N4" s="25"/>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x14ac:dyDescent="0.35">
      <c r="A8" s="20"/>
      <c r="B8" s="23"/>
      <c r="C8" s="23"/>
      <c r="D8" s="23"/>
      <c r="E8" s="23"/>
      <c r="F8" s="23"/>
      <c r="G8" s="23"/>
      <c r="H8" s="23"/>
      <c r="I8" s="20"/>
      <c r="J8" s="35" t="s">
        <v>77</v>
      </c>
      <c r="K8" s="35"/>
      <c r="L8" s="35"/>
      <c r="M8" s="35"/>
      <c r="N8" s="20"/>
      <c r="O8" s="20"/>
      <c r="P8" s="20"/>
    </row>
    <row r="9" spans="1:17" x14ac:dyDescent="0.35">
      <c r="A9" s="20"/>
      <c r="B9" s="23"/>
      <c r="C9" s="23"/>
      <c r="D9" s="23"/>
      <c r="E9" s="23"/>
      <c r="F9" s="23"/>
      <c r="G9" s="23"/>
      <c r="H9" s="23"/>
      <c r="I9" s="20"/>
      <c r="J9" s="35"/>
      <c r="K9" s="35"/>
      <c r="L9" s="35"/>
      <c r="M9" s="35"/>
      <c r="N9" s="20"/>
      <c r="O9" s="20"/>
      <c r="P9" s="20"/>
    </row>
    <row r="10" spans="1:17" x14ac:dyDescent="0.35">
      <c r="A10" s="20"/>
      <c r="B10" s="23"/>
      <c r="C10" s="23"/>
      <c r="D10" s="23"/>
      <c r="E10" s="23"/>
      <c r="F10" s="23"/>
      <c r="G10" s="23"/>
      <c r="H10" s="23"/>
      <c r="I10" s="20"/>
      <c r="J10" s="35"/>
      <c r="K10" s="35"/>
      <c r="L10" s="35"/>
      <c r="M10" s="35"/>
      <c r="N10" s="20"/>
      <c r="O10" s="20"/>
      <c r="P10" s="20"/>
    </row>
    <row r="11" spans="1:17" x14ac:dyDescent="0.35">
      <c r="A11" s="20"/>
      <c r="B11" s="23"/>
      <c r="C11" s="23"/>
      <c r="D11" s="23"/>
      <c r="E11" s="23"/>
      <c r="F11" s="23"/>
      <c r="G11" s="23"/>
      <c r="H11" s="23"/>
      <c r="I11" s="20"/>
      <c r="J11" s="35"/>
      <c r="K11" s="35"/>
      <c r="L11" s="35"/>
      <c r="M11" s="35"/>
      <c r="N11" s="20"/>
      <c r="O11" s="20"/>
      <c r="P11" s="20"/>
    </row>
    <row r="12" spans="1:17" x14ac:dyDescent="0.35">
      <c r="A12" s="20"/>
      <c r="B12" s="23"/>
      <c r="C12" s="23"/>
      <c r="D12" s="23"/>
      <c r="E12" s="23"/>
      <c r="F12" s="23"/>
      <c r="G12" s="23"/>
      <c r="H12" s="23"/>
      <c r="I12" s="20"/>
      <c r="J12" s="35"/>
      <c r="K12" s="35"/>
      <c r="L12" s="35"/>
      <c r="M12" s="35"/>
      <c r="N12" s="20"/>
      <c r="O12" s="20"/>
      <c r="P12" s="20"/>
    </row>
    <row r="13" spans="1:17" x14ac:dyDescent="0.35">
      <c r="A13" s="20"/>
      <c r="B13" s="23"/>
      <c r="C13" s="23"/>
      <c r="D13" s="23"/>
      <c r="E13" s="23"/>
      <c r="F13" s="23"/>
      <c r="G13" s="23"/>
      <c r="H13" s="23"/>
      <c r="I13" s="20"/>
      <c r="J13" s="35"/>
      <c r="K13" s="35"/>
      <c r="L13" s="35"/>
      <c r="M13" s="35"/>
      <c r="N13" s="20"/>
      <c r="O13" s="20"/>
      <c r="P13" s="20"/>
    </row>
    <row r="14" spans="1:17" x14ac:dyDescent="0.35">
      <c r="A14" s="20"/>
      <c r="B14" s="23"/>
      <c r="C14" s="23"/>
      <c r="D14" s="23"/>
      <c r="E14" s="23"/>
      <c r="F14" s="23"/>
      <c r="G14" s="23"/>
      <c r="H14" s="23"/>
      <c r="I14" s="20"/>
      <c r="J14" s="35"/>
      <c r="K14" s="35"/>
      <c r="L14" s="35"/>
      <c r="M14" s="35"/>
      <c r="N14" s="20"/>
      <c r="O14" s="20"/>
      <c r="P14" s="20"/>
    </row>
    <row r="15" spans="1:17" x14ac:dyDescent="0.35">
      <c r="A15" s="20"/>
      <c r="B15" s="23"/>
      <c r="C15" s="23"/>
      <c r="D15" s="23"/>
      <c r="E15" s="23"/>
      <c r="F15" s="23"/>
      <c r="G15" s="23"/>
      <c r="H15" s="23"/>
      <c r="I15" s="20"/>
      <c r="J15" s="35"/>
      <c r="K15" s="35"/>
      <c r="L15" s="35"/>
      <c r="M15" s="35"/>
      <c r="N15" s="20"/>
      <c r="O15" s="20"/>
      <c r="P15" s="20"/>
    </row>
    <row r="16" spans="1:17"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7" sqref="B7:M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25" t="s">
        <v>35</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64</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2" sqref="P12"/>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9</v>
      </c>
      <c r="G3"/>
      <c r="H3"/>
      <c r="I3"/>
      <c r="J3"/>
      <c r="K3"/>
      <c r="L3"/>
      <c r="M3"/>
      <c r="N3"/>
      <c r="O3"/>
      <c r="P3"/>
      <c r="Q3"/>
      <c r="R3"/>
    </row>
    <row r="4" spans="1:18" ht="48" customHeight="1" x14ac:dyDescent="0.35">
      <c r="A4"/>
      <c r="B4" s="1"/>
      <c r="C4" s="1"/>
      <c r="D4" s="1"/>
      <c r="E4"/>
      <c r="F4" s="25" t="s">
        <v>36</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78</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A6" sqref="A6:O30"/>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25" customHeight="1" x14ac:dyDescent="0.35">
      <c r="A4"/>
      <c r="B4" s="1"/>
      <c r="C4" s="1"/>
      <c r="D4" s="1"/>
      <c r="E4"/>
      <c r="F4" s="25" t="s">
        <v>37</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65</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3" ma:contentTypeDescription="Crie um novo documento." ma:contentTypeScope="" ma:versionID="f90e1470cf10fcd425aa8db826c8fe33">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1577bf425d73df8e53d6955e9877396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759C4-7461-4CEB-AA96-1DD877DA5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9284A9-984A-4CD5-A6D1-A2EB12867F90}">
  <ds:schemaRefs>
    <ds:schemaRef ds:uri="http://schemas.microsoft.com/office/2006/metadata/properties"/>
    <ds:schemaRef ds:uri="http://schemas.microsoft.com/office/infopath/2007/PartnerControls"/>
    <ds:schemaRef ds:uri="cf09350b-b8e4-4859-8301-de719846d072"/>
    <ds:schemaRef ds:uri="88c13e14-e36c-42dc-876a-0b48db96fbbb"/>
  </ds:schemaRefs>
</ds:datastoreItem>
</file>

<file path=customXml/itemProps3.xml><?xml version="1.0" encoding="utf-8"?>
<ds:datastoreItem xmlns:ds="http://schemas.openxmlformats.org/officeDocument/2006/customXml" ds:itemID="{2B9556F4-FD88-49E7-8206-7ACE82AAF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2025-11-27T22:19:16Z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ies>
</file>